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</sheets>
  <definedNames>
    <definedName name="_xlnm.Print_Titles" localSheetId="0">Лист1!$8:$8</definedName>
    <definedName name="_xlnm.Print_Area" localSheetId="0">Лист1!$A$1:$D$35</definedName>
  </definedNames>
  <calcPr calcId="144525"/>
</workbook>
</file>

<file path=xl/calcChain.xml><?xml version="1.0" encoding="utf-8"?>
<calcChain xmlns="http://schemas.openxmlformats.org/spreadsheetml/2006/main">
  <c r="C27" i="1" l="1"/>
  <c r="C16" i="1"/>
  <c r="C11" i="1" s="1"/>
  <c r="C13" i="1"/>
  <c r="C12" i="1"/>
  <c r="C10" i="1" s="1"/>
  <c r="D16" i="1" l="1"/>
  <c r="D27" i="1" l="1"/>
  <c r="D13" i="1" l="1"/>
  <c r="D12" i="1" s="1"/>
  <c r="D10" i="1" s="1"/>
  <c r="D11" i="1" l="1"/>
</calcChain>
</file>

<file path=xl/sharedStrings.xml><?xml version="1.0" encoding="utf-8"?>
<sst xmlns="http://schemas.openxmlformats.org/spreadsheetml/2006/main" count="54" uniqueCount="50">
  <si>
    <t>№ п/п</t>
  </si>
  <si>
    <t>Наименование вида межбюджетных трансфертов</t>
  </si>
  <si>
    <t>Межбюджетные трансферты из областного бюджета</t>
  </si>
  <si>
    <t>в том числе: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</si>
  <si>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</si>
  <si>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</si>
  <si>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</si>
  <si>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Дотации бюджетам поселений на выравнивание уровня бюджетной обеспеченности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</si>
  <si>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</si>
  <si>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</si>
  <si>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</si>
  <si>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</si>
  <si>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</si>
  <si>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</si>
  <si>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 xml:space="preserve">                                                                                                                                                               Приложение № 6</t>
  </si>
  <si>
    <t>Субсидии бюджетам муниципальных образований на софинансирование мероприятий в отношении объектов, имеющих особое социально-экономическое значение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</si>
  <si>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</si>
  <si>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</si>
  <si>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</si>
  <si>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</si>
  <si>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</si>
  <si>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</si>
  <si>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</si>
  <si>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</si>
  <si>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2.4</t>
  </si>
  <si>
    <t>2.5</t>
  </si>
  <si>
    <t>2.6</t>
  </si>
  <si>
    <t>3.1</t>
  </si>
  <si>
    <t>3.2</t>
  </si>
  <si>
    <t>Прочие межбюджетные трансферты, передаваемые бюджетам городских поселений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</si>
  <si>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Прочие межбюджетные трансферты, передаваемые бюджетам городских поселений на реализацию проектов развития общественной инфраструктуры муниципальных образований</t>
  </si>
  <si>
    <t>3.3</t>
  </si>
  <si>
    <t>Прочие субсидии бюджетам  поселений на обеспечение финансовой устойчивости муниципальных образований Калужской области</t>
  </si>
  <si>
    <t>2.7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</si>
  <si>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</si>
  <si>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</si>
  <si>
    <t>2.8</t>
  </si>
  <si>
    <t>3.4</t>
  </si>
  <si>
    <t>3.5</t>
  </si>
  <si>
    <t>Межбюджетные трансферты - всего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</si>
  <si>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</si>
  <si>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Иные межбюджетные трансферты  для стимулирования победителей регионального этапа Всероссийского конкурса "Лучшая муниципальная практика"</t>
  </si>
  <si>
    <t>Иные межбюджетные трансферты на премирование победителей Всероссийского конкурса "Лучшая муниципальная практика"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</si>
  <si>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</si>
  <si>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Исполнено</t>
  </si>
  <si>
    <t xml:space="preserve">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</si>
  <si>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                 "Об исполнении бюджета городского поселения "Город Людиново" за 2019 год"</t>
  </si>
  <si>
    <t>План в соответствии с  решением Городской Думы от 25.12.2018 г. № 36-р (в ред.от 27.12.2019 г. № 46-р)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</si>
  <si>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2019 году </t>
  </si>
  <si>
    <t xml:space="preserve">                                                                                                                                                               от 23.06.2020 №16-р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</si>
</sst>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B4" sqref="B4:D4"/>
    </sheetView>
  </sheetViews>
  <sheetFormatPr defaultRowHeight="15" x14ac:dyDescent="0.25"/>
  <cols>
    <col min="1" max="1" width="5.42578125" customWidth="1"/>
    <col min="2" max="2" width="155.140625" customWidth="1"/>
    <col min="3" max="4" width="17.85546875" customWidth="1"/>
  </cols>
  <sheetData>
    <row r="1" spans="1:5" ht="18" customHeight="1" x14ac:dyDescent="0.25">
      <c r="B1" s="33" t="s">
        <v>14</v>
      </c>
      <c r="C1" s="33"/>
      <c r="D1" s="33"/>
    </row>
    <row r="2" spans="1:5" ht="19.5" customHeight="1" x14ac:dyDescent="0.25">
      <c r="B2" s="33" t="s">
        <v>45</v>
      </c>
      <c r="C2" s="33"/>
      <c r="D2" s="33"/>
    </row>
    <row r="3" spans="1:5" ht="18" customHeight="1" x14ac:dyDescent="0.25">
      <c r="B3" s="33" t="s">
        <v>46</v>
      </c>
      <c r="C3" s="33"/>
      <c r="D3" s="33"/>
    </row>
    <row r="4" spans="1:5" ht="15.75" customHeight="1" x14ac:dyDescent="0.25">
      <c r="B4" s="33" t="s">
        <v>49</v>
      </c>
      <c r="C4" s="33"/>
      <c r="D4" s="33"/>
    </row>
    <row r="5" spans="1:5" ht="15.75" customHeight="1" x14ac:dyDescent="0.25">
      <c r="B5" s="28"/>
      <c r="C5" s="28"/>
      <c r="D5" s="28"/>
    </row>
    <row r="6" spans="1:5" ht="30.75" customHeight="1" x14ac:dyDescent="0.25">
      <c r="A6" s="34" t="s">
        <v>48</v>
      </c>
      <c r="B6" s="34"/>
      <c r="C6" s="34"/>
      <c r="D6" s="34"/>
    </row>
    <row r="7" spans="1:5" ht="15" customHeight="1" x14ac:dyDescent="0.25">
      <c r="D7" s="12" t="s">
        <v>8</v>
      </c>
    </row>
    <row r="8" spans="1:5" s="17" customFormat="1" ht="123" customHeight="1" x14ac:dyDescent="0.25">
      <c r="A8" s="30" t="s">
        <v>0</v>
      </c>
      <c r="B8" s="30" t="s">
        <v>1</v>
      </c>
      <c r="C8" s="31" t="s">
        <v>47</v>
      </c>
      <c r="D8" s="32" t="s">
        <v>44</v>
      </c>
      <c r="E8" s="16"/>
    </row>
    <row r="9" spans="1:5" s="27" customFormat="1" ht="18" customHeight="1" x14ac:dyDescent="0.25">
      <c r="A9" s="19">
        <v>1</v>
      </c>
      <c r="B9" s="19">
        <v>2</v>
      </c>
      <c r="C9" s="29">
        <v>3</v>
      </c>
      <c r="D9" s="25">
        <v>4</v>
      </c>
      <c r="E9" s="26"/>
    </row>
    <row r="10" spans="1:5" s="17" customFormat="1" ht="18" customHeight="1" x14ac:dyDescent="0.25">
      <c r="A10" s="2"/>
      <c r="B10" s="18" t="s">
        <v>39</v>
      </c>
      <c r="C10" s="1">
        <f>C12</f>
        <v>224636484.34999999</v>
      </c>
      <c r="D10" s="1">
        <f>D12</f>
        <v>201481950.06</v>
      </c>
    </row>
    <row r="11" spans="1:5" s="17" customFormat="1" ht="19.5" hidden="1" customHeight="1" x14ac:dyDescent="0.25">
      <c r="A11" s="3"/>
      <c r="B11" s="5" t="s">
        <v>2</v>
      </c>
      <c r="C11" s="6" t="e">
        <f>C16+C18+#REF!+#REF!</f>
        <v>#REF!</v>
      </c>
      <c r="D11" s="6" t="e">
        <f>D16+D18+#REF!+#REF!</f>
        <v>#REF!</v>
      </c>
    </row>
    <row r="12" spans="1:5" s="17" customFormat="1" ht="36.75" hidden="1" customHeight="1" x14ac:dyDescent="0.25">
      <c r="A12" s="2"/>
      <c r="B12" s="7" t="s">
        <v>5</v>
      </c>
      <c r="C12" s="6">
        <f>C13+C16+C27</f>
        <v>224636484.34999999</v>
      </c>
      <c r="D12" s="6">
        <f>D13+D16+D27</f>
        <v>201481950.06</v>
      </c>
    </row>
    <row r="13" spans="1:5" s="17" customFormat="1" ht="19.5" customHeight="1" x14ac:dyDescent="0.25">
      <c r="A13" s="13" t="s">
        <v>4</v>
      </c>
      <c r="B13" s="8" t="s">
        <v>6</v>
      </c>
      <c r="C13" s="1">
        <f>C15</f>
        <v>739900</v>
      </c>
      <c r="D13" s="1">
        <f>D15</f>
        <v>739900</v>
      </c>
    </row>
    <row r="14" spans="1:5" s="17" customFormat="1" ht="15.75" customHeight="1" x14ac:dyDescent="0.25">
      <c r="A14" s="13"/>
      <c r="B14" s="7" t="s">
        <v>3</v>
      </c>
      <c r="C14" s="6"/>
      <c r="D14" s="6"/>
    </row>
    <row r="15" spans="1:5" s="17" customFormat="1" ht="20.25" customHeight="1" x14ac:dyDescent="0.25">
      <c r="A15" s="19" t="s">
        <v>9</v>
      </c>
      <c r="B15" s="7" t="s">
        <v>7</v>
      </c>
      <c r="C15" s="6">
        <v>739900</v>
      </c>
      <c r="D15" s="6">
        <v>739900</v>
      </c>
    </row>
    <row r="16" spans="1:5" s="17" customFormat="1" ht="17.25" customHeight="1" x14ac:dyDescent="0.25">
      <c r="A16" s="23" t="s">
        <v>11</v>
      </c>
      <c r="B16" s="5" t="s">
        <v>10</v>
      </c>
      <c r="C16" s="1">
        <f>C18+C19+C20+C21+C22+C23+C24+C25+C26</f>
        <v>149834703.75999999</v>
      </c>
      <c r="D16" s="1">
        <f>D18+D19+D20+D21+D22+D23+D24+D25+D26</f>
        <v>126680170.44999999</v>
      </c>
    </row>
    <row r="17" spans="1:4" s="17" customFormat="1" ht="16.5" customHeight="1" x14ac:dyDescent="0.25">
      <c r="A17" s="20"/>
      <c r="B17" s="7" t="s">
        <v>3</v>
      </c>
      <c r="C17" s="6"/>
      <c r="D17" s="6"/>
    </row>
    <row r="18" spans="1:4" s="17" customFormat="1" ht="36.75" hidden="1" customHeight="1" x14ac:dyDescent="0.25">
      <c r="A18" s="21" t="s">
        <v>21</v>
      </c>
      <c r="B18" s="14" t="s">
        <v>15</v>
      </c>
      <c r="C18" s="6">
        <v>0</v>
      </c>
      <c r="D18" s="6">
        <v>0</v>
      </c>
    </row>
    <row r="19" spans="1:4" s="17" customFormat="1" ht="35.25" customHeight="1" x14ac:dyDescent="0.25">
      <c r="A19" s="21" t="s">
        <v>21</v>
      </c>
      <c r="B19" s="14" t="s">
        <v>16</v>
      </c>
      <c r="C19" s="6">
        <v>8882910.1799999997</v>
      </c>
      <c r="D19" s="6">
        <v>8771098.1899999995</v>
      </c>
    </row>
    <row r="20" spans="1:4" s="17" customFormat="1" ht="37.5" customHeight="1" x14ac:dyDescent="0.25">
      <c r="A20" s="21" t="s">
        <v>22</v>
      </c>
      <c r="B20" s="9" t="s">
        <v>40</v>
      </c>
      <c r="C20" s="6">
        <v>50000</v>
      </c>
      <c r="D20" s="6">
        <v>0</v>
      </c>
    </row>
    <row r="21" spans="1:4" s="17" customFormat="1" ht="21" customHeight="1" x14ac:dyDescent="0.25">
      <c r="A21" s="21" t="s">
        <v>23</v>
      </c>
      <c r="B21" s="14" t="s">
        <v>17</v>
      </c>
      <c r="C21" s="6">
        <v>2261000</v>
      </c>
      <c r="D21" s="6">
        <v>2261000</v>
      </c>
    </row>
    <row r="22" spans="1:4" s="17" customFormat="1" ht="36" customHeight="1" x14ac:dyDescent="0.25">
      <c r="A22" s="21" t="s">
        <v>24</v>
      </c>
      <c r="B22" s="14" t="s">
        <v>18</v>
      </c>
      <c r="C22" s="6">
        <v>22802224.75</v>
      </c>
      <c r="D22" s="6">
        <v>0</v>
      </c>
    </row>
    <row r="23" spans="1:4" s="17" customFormat="1" ht="33" customHeight="1" x14ac:dyDescent="0.25">
      <c r="A23" s="21" t="s">
        <v>25</v>
      </c>
      <c r="B23" s="14" t="s">
        <v>19</v>
      </c>
      <c r="C23" s="6">
        <v>19994900</v>
      </c>
      <c r="D23" s="6">
        <v>19804403.43</v>
      </c>
    </row>
    <row r="24" spans="1:4" s="17" customFormat="1" ht="20.25" customHeight="1" x14ac:dyDescent="0.25">
      <c r="A24" s="21" t="s">
        <v>26</v>
      </c>
      <c r="B24" s="14" t="s">
        <v>32</v>
      </c>
      <c r="C24" s="6">
        <v>67720884.829999998</v>
      </c>
      <c r="D24" s="6">
        <v>67720884.829999998</v>
      </c>
    </row>
    <row r="25" spans="1:4" s="17" customFormat="1" ht="36" customHeight="1" x14ac:dyDescent="0.25">
      <c r="A25" s="21" t="s">
        <v>33</v>
      </c>
      <c r="B25" s="7" t="s">
        <v>34</v>
      </c>
      <c r="C25" s="6">
        <v>1122784</v>
      </c>
      <c r="D25" s="6">
        <v>1122784</v>
      </c>
    </row>
    <row r="26" spans="1:4" s="17" customFormat="1" ht="36" customHeight="1" x14ac:dyDescent="0.25">
      <c r="A26" s="21" t="s">
        <v>36</v>
      </c>
      <c r="B26" s="15" t="s">
        <v>35</v>
      </c>
      <c r="C26" s="6">
        <v>27000000</v>
      </c>
      <c r="D26" s="6">
        <v>27000000</v>
      </c>
    </row>
    <row r="27" spans="1:4" s="17" customFormat="1" ht="16.5" customHeight="1" x14ac:dyDescent="0.25">
      <c r="A27" s="24" t="s">
        <v>13</v>
      </c>
      <c r="B27" s="18" t="s">
        <v>12</v>
      </c>
      <c r="C27" s="1">
        <f>C29+C30+C31+C32+C33+C35</f>
        <v>74061880.590000004</v>
      </c>
      <c r="D27" s="1">
        <f>D29+D30+D31+D32+D33+D35</f>
        <v>74061879.609999999</v>
      </c>
    </row>
    <row r="28" spans="1:4" s="17" customFormat="1" ht="16.5" customHeight="1" x14ac:dyDescent="0.25">
      <c r="A28" s="22"/>
      <c r="B28" s="7" t="s">
        <v>3</v>
      </c>
      <c r="C28" s="1"/>
      <c r="D28" s="1"/>
    </row>
    <row r="29" spans="1:4" s="17" customFormat="1" ht="21.75" customHeight="1" x14ac:dyDescent="0.25">
      <c r="A29" s="21" t="s">
        <v>27</v>
      </c>
      <c r="B29" s="10" t="s">
        <v>20</v>
      </c>
      <c r="C29" s="6">
        <v>27865062.59</v>
      </c>
      <c r="D29" s="6">
        <v>27865062.59</v>
      </c>
    </row>
    <row r="30" spans="1:4" s="17" customFormat="1" ht="33.75" hidden="1" customHeight="1" x14ac:dyDescent="0.25">
      <c r="A30" s="21" t="s">
        <v>28</v>
      </c>
      <c r="B30" s="10" t="s">
        <v>30</v>
      </c>
      <c r="C30" s="6">
        <v>0</v>
      </c>
      <c r="D30" s="6">
        <v>0</v>
      </c>
    </row>
    <row r="31" spans="1:4" s="17" customFormat="1" ht="23.25" customHeight="1" x14ac:dyDescent="0.25">
      <c r="A31" s="21" t="s">
        <v>28</v>
      </c>
      <c r="B31" s="15" t="s">
        <v>41</v>
      </c>
      <c r="C31" s="6">
        <v>676818</v>
      </c>
      <c r="D31" s="6">
        <v>676817.02</v>
      </c>
    </row>
    <row r="32" spans="1:4" s="17" customFormat="1" ht="21.75" customHeight="1" x14ac:dyDescent="0.25">
      <c r="A32" s="21" t="s">
        <v>31</v>
      </c>
      <c r="B32" s="15" t="s">
        <v>42</v>
      </c>
      <c r="C32" s="6">
        <v>1520000</v>
      </c>
      <c r="D32" s="6">
        <v>1520000</v>
      </c>
    </row>
    <row r="33" spans="1:4" s="17" customFormat="1" ht="24" customHeight="1" x14ac:dyDescent="0.25">
      <c r="A33" s="21" t="s">
        <v>37</v>
      </c>
      <c r="B33" s="15" t="s">
        <v>43</v>
      </c>
      <c r="C33" s="6">
        <v>34000000</v>
      </c>
      <c r="D33" s="6">
        <v>34000000</v>
      </c>
    </row>
    <row r="34" spans="1:4" s="17" customFormat="1" ht="33.75" hidden="1" customHeight="1" x14ac:dyDescent="0.25">
      <c r="A34" s="21"/>
      <c r="B34" s="10"/>
      <c r="C34" s="6"/>
      <c r="D34" s="6"/>
    </row>
    <row r="35" spans="1:4" s="17" customFormat="1" ht="37.5" customHeight="1" x14ac:dyDescent="0.25">
      <c r="A35" s="21" t="s">
        <v>38</v>
      </c>
      <c r="B35" s="11" t="s">
        <v>29</v>
      </c>
      <c r="C35" s="6">
        <v>10000000</v>
      </c>
      <c r="D35" s="6">
        <v>10000000</v>
      </c>
    </row>
    <row r="36" spans="1:4" x14ac:dyDescent="0.25">
      <c r="A36" s="4"/>
    </row>
  </sheetData>
  <mergeCells count="5">
    <mergeCell ref="B1:D1"/>
    <mergeCell ref="B2:D2"/>
    <mergeCell ref="B3:D3"/>
    <mergeCell ref="B4:D4"/>
    <mergeCell ref="A6:D6"/>
  </mergeCells>
  <pageMargins left="0.39370078740157483" right="0.39370078740157483" top="0.78740157480314965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2020-03-10T06:19:32Z</cp:lastPrinted>
  <dcterms:created xsi:type="dcterms:W3CDTF">2015-02-11T06:36:02Z</dcterms:created>
  <dcterms:modified xsi:type="dcterms:W3CDTF">2020-06-26T05:43:38Z</dcterms:modified>
</cp:coreProperties>
</file>